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140" windowWidth="12915" windowHeight="4935"/>
  </bookViews>
  <sheets>
    <sheet name="CONCURSOS " sheetId="1" r:id="rId1"/>
    <sheet name="LICITACIONES PRIVADAS" sheetId="2" r:id="rId2"/>
    <sheet name="LICITACIONES PUBLICAS" sheetId="3" r:id="rId3"/>
    <sheet name="Hoja1" sheetId="4" r:id="rId4"/>
  </sheets>
  <calcPr calcId="145621"/>
</workbook>
</file>

<file path=xl/calcChain.xml><?xml version="1.0" encoding="utf-8"?>
<calcChain xmlns="http://schemas.openxmlformats.org/spreadsheetml/2006/main">
  <c r="G24" i="2" l="1"/>
  <c r="G11" i="2"/>
  <c r="G20" i="1" l="1"/>
  <c r="G5" i="3"/>
  <c r="G15" i="1" l="1"/>
  <c r="G35" i="2" l="1"/>
  <c r="G13" i="1" l="1"/>
  <c r="G8" i="1" l="1"/>
  <c r="G9" i="2" l="1"/>
  <c r="G6" i="1" l="1"/>
  <c r="G4" i="2" l="1"/>
  <c r="G39" i="2" s="1"/>
</calcChain>
</file>

<file path=xl/sharedStrings.xml><?xml version="1.0" encoding="utf-8"?>
<sst xmlns="http://schemas.openxmlformats.org/spreadsheetml/2006/main" count="140" uniqueCount="112">
  <si>
    <t>Motivo</t>
  </si>
  <si>
    <t>Expediente</t>
  </si>
  <si>
    <t xml:space="preserve">Fecha Apertura </t>
  </si>
  <si>
    <t>Proveedor Adjudicado</t>
  </si>
  <si>
    <t>Importe Total</t>
  </si>
  <si>
    <t>Importe por Proveedor</t>
  </si>
  <si>
    <t>Nº</t>
  </si>
  <si>
    <t>LICITACIONES PUBLICAS 2024</t>
  </si>
  <si>
    <t>LICITACIONES PRIVADAS 2024</t>
  </si>
  <si>
    <t>CONCURSOS DE PRECIOS 2024</t>
  </si>
  <si>
    <t>Pollos y Medallones D.S.</t>
  </si>
  <si>
    <t>Lecha en polvo D.S.</t>
  </si>
  <si>
    <t>78486/2023</t>
  </si>
  <si>
    <t>78477/2023</t>
  </si>
  <si>
    <t>Alimentos D.S.</t>
  </si>
  <si>
    <t>78480/2023</t>
  </si>
  <si>
    <t>15000 lt Gasoil</t>
  </si>
  <si>
    <t>78112/2023</t>
  </si>
  <si>
    <t>22/23</t>
  </si>
  <si>
    <t>Hierros viviendas</t>
  </si>
  <si>
    <t>77149/2023</t>
  </si>
  <si>
    <t>80/23</t>
  </si>
  <si>
    <t>05/01/2023  11 h</t>
  </si>
  <si>
    <t>PVC Cielorraso 10 Viviendas</t>
  </si>
  <si>
    <t>286/2024</t>
  </si>
  <si>
    <t>Ladrillos huecos 16 Viviendas</t>
  </si>
  <si>
    <t>Ladrillos huecos 32 Viviendas</t>
  </si>
  <si>
    <t>270/2024</t>
  </si>
  <si>
    <t>261/2024</t>
  </si>
  <si>
    <t>05/01/2023  10 h</t>
  </si>
  <si>
    <t>Enerquen S.A.</t>
  </si>
  <si>
    <t>Plastigas Mar del Plata S.A.</t>
  </si>
  <si>
    <t>16/01/2024  11.30 h</t>
  </si>
  <si>
    <t>16/01/2024  11 h</t>
  </si>
  <si>
    <t>16/01/2024  12 h</t>
  </si>
  <si>
    <t>18/01/2024  11 h</t>
  </si>
  <si>
    <t>17/01/2024  11 h</t>
  </si>
  <si>
    <t>24/01/2024  11 h</t>
  </si>
  <si>
    <t>Sagües, Fabio</t>
  </si>
  <si>
    <t>1º LLAMADO DESIERTO</t>
  </si>
  <si>
    <t>Alvarez, Angela del Carmen</t>
  </si>
  <si>
    <t>Papa, Fernando</t>
  </si>
  <si>
    <t>Alvarez, Guillermo Esteban</t>
  </si>
  <si>
    <t>Pardini, Javier</t>
  </si>
  <si>
    <t>Lapadu, Alfredo</t>
  </si>
  <si>
    <t>Galassi, Antonio</t>
  </si>
  <si>
    <t>Pick-up 4x2 d/c</t>
  </si>
  <si>
    <t>Casillas rurales tipo vial</t>
  </si>
  <si>
    <t>Medicamentos Hospital</t>
  </si>
  <si>
    <t>Descartables y EPP Hospital</t>
  </si>
  <si>
    <t>7119/2024</t>
  </si>
  <si>
    <t>7237/2024</t>
  </si>
  <si>
    <t>7230/2024</t>
  </si>
  <si>
    <t>6762/2024</t>
  </si>
  <si>
    <t>6768/2024</t>
  </si>
  <si>
    <t>Soluciones Parentales Hospital</t>
  </si>
  <si>
    <t>7463/2024</t>
  </si>
  <si>
    <t xml:space="preserve">2º llamado </t>
  </si>
  <si>
    <t>Asunción Mustafá (oferta parcial)</t>
  </si>
  <si>
    <t>Mesadas 10 viviendas</t>
  </si>
  <si>
    <t>Puertas placas y accesorios 10 viviendas</t>
  </si>
  <si>
    <t>8468/2024</t>
  </si>
  <si>
    <t>8463/2024</t>
  </si>
  <si>
    <t>Instalación eléctrica 10 viviendas</t>
  </si>
  <si>
    <t>8556/2024</t>
  </si>
  <si>
    <t>20/02/2024  11 h</t>
  </si>
  <si>
    <t>22/02/2024  11 h</t>
  </si>
  <si>
    <t>02/02/2024  11 h</t>
  </si>
  <si>
    <t>08/02/2024  11 h</t>
  </si>
  <si>
    <t>06/02/2024  11 h</t>
  </si>
  <si>
    <t>15/02/2024  11 h</t>
  </si>
  <si>
    <t>16/02/2024  10h</t>
  </si>
  <si>
    <t>16/02/2024  11 h</t>
  </si>
  <si>
    <t>Juan H. Marchal y Cía. S.R.L.</t>
  </si>
  <si>
    <t>9130/2024</t>
  </si>
  <si>
    <t>9125/2024</t>
  </si>
  <si>
    <t>21/02/2024  11 h</t>
  </si>
  <si>
    <t>23/02/2024  11 h</t>
  </si>
  <si>
    <t>19/02/2024  11 h</t>
  </si>
  <si>
    <t>19/02/2024  11.30 h</t>
  </si>
  <si>
    <t>Donnax Group S.A.</t>
  </si>
  <si>
    <t>Casa Otto Hess S.A.</t>
  </si>
  <si>
    <t>Alais Pharma S.A.</t>
  </si>
  <si>
    <t>Velibo Supplies S.A.S.</t>
  </si>
  <si>
    <t>Guazzetti Cristina</t>
  </si>
  <si>
    <t>Contreras, Pablo</t>
  </si>
  <si>
    <t>Asunción Mustafá</t>
  </si>
  <si>
    <t>Sagües, Nestor Fabio</t>
  </si>
  <si>
    <t>Balcarce Autos S.A.</t>
  </si>
  <si>
    <t>Arroqui, Juan Justo</t>
  </si>
  <si>
    <t>OACI S.A.</t>
  </si>
  <si>
    <t>ENLUZ S.A.</t>
  </si>
  <si>
    <t>Alumbrar Patagónica S.R.L.</t>
  </si>
  <si>
    <t>Casa Blanco S.A.</t>
  </si>
  <si>
    <t>José Luis Martini</t>
  </si>
  <si>
    <t>Sorrentino S.A.</t>
  </si>
  <si>
    <t>Royal Farma S.A.</t>
  </si>
  <si>
    <t>Droguería Varadero S.A.</t>
  </si>
  <si>
    <t>DNM Farma S.A.</t>
  </si>
  <si>
    <t>Reinsal S.A.</t>
  </si>
  <si>
    <t>Glamamed S.A.</t>
  </si>
  <si>
    <t>Droguería Perdominici S.A.</t>
  </si>
  <si>
    <t>L &amp; S Insumos S.A.S.</t>
  </si>
  <si>
    <t>Droguería Lino S.R.L.</t>
  </si>
  <si>
    <t>Droguería Bellavista</t>
  </si>
  <si>
    <t>Radiográfica Oeste S.R.L.</t>
  </si>
  <si>
    <t>Garay, Alejandro Nestor</t>
  </si>
  <si>
    <t>Seiseme S.A.</t>
  </si>
  <si>
    <t>Max Continental S.A.</t>
  </si>
  <si>
    <t>Imágenes Tandil S.A.</t>
  </si>
  <si>
    <t>Droguería Azcuenaga S.R.L.</t>
  </si>
  <si>
    <t>Dinamed Bahía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</si>
</sst>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&quot;$&quot;\ * #,##0.00_ ;_ &quot;$&quot;\ * \-#,##0.00_ ;_ &quot;$&quot;\ * &quot;-&quot;??_ ;_ @_ "/>
    <numFmt numFmtId="164" formatCode="_-&quot;$&quot;* #,##0.00_-;\-&quot;$&quot;* #,##0.00_-;_-&quot;$&quot;* &quot;-&quot;??_-;_-@_-"/>
    <numFmt numFmtId="165" formatCode="&quot;$&quot;\ #,##0.00"/>
    <numFmt numFmtId="166" formatCode="dd/mm/yyyy;@"/>
    <numFmt numFmtId="167" formatCode="&quot;$&quot;\ 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67" fontId="0" fillId="0" borderId="0" xfId="0" applyNumberFormat="1" applyFont="1"/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center"/>
    </xf>
    <xf numFmtId="165" fontId="3" fillId="0" borderId="1" xfId="0" applyNumberFormat="1" applyFont="1" applyBorder="1" applyAlignment="1">
      <alignment horizontal="right" vertical="center"/>
    </xf>
    <xf numFmtId="165" fontId="3" fillId="0" borderId="0" xfId="2" applyNumberFormat="1" applyFont="1" applyAlignment="1">
      <alignment horizontal="right" vertical="center"/>
    </xf>
    <xf numFmtId="165" fontId="3" fillId="0" borderId="0" xfId="2" applyNumberFormat="1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165" fontId="2" fillId="2" borderId="6" xfId="2" applyNumberFormat="1" applyFont="1" applyFill="1" applyBorder="1" applyAlignment="1">
      <alignment horizontal="center" vertical="center" wrapText="1"/>
    </xf>
    <xf numFmtId="165" fontId="2" fillId="2" borderId="6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165" fontId="3" fillId="0" borderId="5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5" fontId="3" fillId="0" borderId="5" xfId="2" applyNumberFormat="1" applyFont="1" applyBorder="1" applyAlignment="1">
      <alignment horizontal="right" vertical="center"/>
    </xf>
    <xf numFmtId="165" fontId="3" fillId="0" borderId="6" xfId="2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right" vertical="center"/>
    </xf>
    <xf numFmtId="165" fontId="3" fillId="0" borderId="3" xfId="0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165" fontId="3" fillId="0" borderId="11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165" fontId="3" fillId="0" borderId="16" xfId="0" applyNumberFormat="1" applyFont="1" applyBorder="1" applyAlignment="1">
      <alignment horizontal="right" vertical="center"/>
    </xf>
    <xf numFmtId="165" fontId="3" fillId="0" borderId="11" xfId="0" applyNumberFormat="1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165" fontId="3" fillId="0" borderId="19" xfId="0" applyNumberFormat="1" applyFont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165" fontId="3" fillId="0" borderId="9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left" vertical="center"/>
    </xf>
    <xf numFmtId="165" fontId="3" fillId="0" borderId="6" xfId="2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3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165" fontId="3" fillId="0" borderId="25" xfId="0" applyNumberFormat="1" applyFont="1" applyBorder="1" applyAlignment="1">
      <alignment horizontal="center" vertical="center"/>
    </xf>
  </cellXfs>
  <cellStyles count="3">
    <cellStyle name="Moneda" xfId="2" builtinId="4"/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Normal="100" workbookViewId="0">
      <selection activeCell="G20" sqref="G20"/>
    </sheetView>
  </sheetViews>
  <sheetFormatPr baseColWidth="10" defaultRowHeight="12.75" x14ac:dyDescent="0.25"/>
  <cols>
    <col min="1" max="1" width="5.28515625" style="1" customWidth="1"/>
    <col min="2" max="2" width="40.7109375" style="5" bestFit="1" customWidth="1"/>
    <col min="3" max="3" width="14" style="1" bestFit="1" customWidth="1"/>
    <col min="4" max="4" width="19.5703125" style="4" bestFit="1" customWidth="1"/>
    <col min="5" max="5" width="30.7109375" style="3" bestFit="1" customWidth="1"/>
    <col min="6" max="6" width="14.85546875" style="15" bestFit="1" customWidth="1"/>
    <col min="7" max="7" width="13.7109375" style="15" bestFit="1" customWidth="1"/>
    <col min="8" max="8" width="13.5703125" style="2" bestFit="1" customWidth="1"/>
    <col min="9" max="16384" width="11.42578125" style="2"/>
  </cols>
  <sheetData>
    <row r="1" spans="1:8" s="5" customFormat="1" ht="24" customHeight="1" thickBot="1" x14ac:dyDescent="0.3">
      <c r="A1" s="82" t="s">
        <v>9</v>
      </c>
      <c r="B1" s="82"/>
      <c r="C1" s="82"/>
      <c r="D1" s="82"/>
      <c r="E1" s="82"/>
      <c r="F1" s="82"/>
      <c r="G1" s="82"/>
      <c r="H1" s="11"/>
    </row>
    <row r="2" spans="1:8" ht="26.25" thickBot="1" x14ac:dyDescent="0.3">
      <c r="A2" s="17" t="s">
        <v>6</v>
      </c>
      <c r="B2" s="18" t="s">
        <v>0</v>
      </c>
      <c r="C2" s="21" t="s">
        <v>1</v>
      </c>
      <c r="D2" s="20" t="s">
        <v>2</v>
      </c>
      <c r="E2" s="21" t="s">
        <v>3</v>
      </c>
      <c r="F2" s="22" t="s">
        <v>5</v>
      </c>
      <c r="G2" s="22" t="s">
        <v>4</v>
      </c>
      <c r="H2" s="11"/>
    </row>
    <row r="3" spans="1:8" ht="15.75" customHeight="1" thickBot="1" x14ac:dyDescent="0.3">
      <c r="A3" s="24" t="s">
        <v>21</v>
      </c>
      <c r="B3" s="30" t="s">
        <v>19</v>
      </c>
      <c r="C3" s="25" t="s">
        <v>20</v>
      </c>
      <c r="D3" s="31" t="s">
        <v>22</v>
      </c>
      <c r="E3" s="27" t="s">
        <v>31</v>
      </c>
      <c r="F3" s="34">
        <v>2831312.21</v>
      </c>
      <c r="G3" s="35">
        <v>2831312.21</v>
      </c>
    </row>
    <row r="4" spans="1:8" ht="15" customHeight="1" thickBot="1" x14ac:dyDescent="0.3">
      <c r="A4" s="24">
        <v>1</v>
      </c>
      <c r="B4" s="25" t="s">
        <v>10</v>
      </c>
      <c r="C4" s="25" t="s">
        <v>12</v>
      </c>
      <c r="D4" s="26" t="s">
        <v>32</v>
      </c>
      <c r="E4" s="27" t="s">
        <v>38</v>
      </c>
      <c r="F4" s="36">
        <v>6232000</v>
      </c>
      <c r="G4" s="29">
        <v>6232000</v>
      </c>
    </row>
    <row r="5" spans="1:8" ht="15" customHeight="1" thickBot="1" x14ac:dyDescent="0.3">
      <c r="A5" s="24">
        <v>2</v>
      </c>
      <c r="B5" s="25" t="s">
        <v>11</v>
      </c>
      <c r="C5" s="25" t="s">
        <v>13</v>
      </c>
      <c r="D5" s="26" t="s">
        <v>34</v>
      </c>
      <c r="E5" s="27" t="s">
        <v>40</v>
      </c>
      <c r="F5" s="36">
        <v>1490604</v>
      </c>
      <c r="G5" s="29">
        <v>1490604</v>
      </c>
    </row>
    <row r="6" spans="1:8" ht="15" customHeight="1" x14ac:dyDescent="0.25">
      <c r="A6" s="70">
        <v>3</v>
      </c>
      <c r="B6" s="76" t="s">
        <v>23</v>
      </c>
      <c r="C6" s="76" t="s">
        <v>24</v>
      </c>
      <c r="D6" s="74" t="s">
        <v>35</v>
      </c>
      <c r="E6" s="41" t="s">
        <v>44</v>
      </c>
      <c r="F6" s="45">
        <v>2750100</v>
      </c>
      <c r="G6" s="72">
        <f>SUM(F6:F7)</f>
        <v>2830100</v>
      </c>
    </row>
    <row r="7" spans="1:8" ht="15" customHeight="1" thickBot="1" x14ac:dyDescent="0.3">
      <c r="A7" s="79"/>
      <c r="B7" s="80"/>
      <c r="C7" s="80"/>
      <c r="D7" s="81"/>
      <c r="E7" s="43" t="s">
        <v>45</v>
      </c>
      <c r="F7" s="46">
        <v>80000</v>
      </c>
      <c r="G7" s="78"/>
    </row>
    <row r="8" spans="1:8" ht="15" customHeight="1" x14ac:dyDescent="0.25">
      <c r="A8" s="70">
        <v>4</v>
      </c>
      <c r="B8" s="76" t="s">
        <v>55</v>
      </c>
      <c r="C8" s="76" t="s">
        <v>52</v>
      </c>
      <c r="D8" s="74" t="s">
        <v>68</v>
      </c>
      <c r="E8" s="41" t="s">
        <v>80</v>
      </c>
      <c r="F8" s="45">
        <v>3013432.75</v>
      </c>
      <c r="G8" s="72">
        <f>SUM(F8:F11)</f>
        <v>9725357.879999999</v>
      </c>
    </row>
    <row r="9" spans="1:8" ht="15" customHeight="1" x14ac:dyDescent="0.25">
      <c r="A9" s="71"/>
      <c r="B9" s="77"/>
      <c r="C9" s="77"/>
      <c r="D9" s="75"/>
      <c r="E9" s="32" t="s">
        <v>81</v>
      </c>
      <c r="F9" s="37">
        <v>5461093.1299999999</v>
      </c>
      <c r="G9" s="73"/>
    </row>
    <row r="10" spans="1:8" ht="15" customHeight="1" x14ac:dyDescent="0.25">
      <c r="A10" s="71"/>
      <c r="B10" s="77"/>
      <c r="C10" s="77"/>
      <c r="D10" s="75"/>
      <c r="E10" s="32" t="s">
        <v>82</v>
      </c>
      <c r="F10" s="37">
        <v>793782</v>
      </c>
      <c r="G10" s="73"/>
    </row>
    <row r="11" spans="1:8" ht="15" customHeight="1" thickBot="1" x14ac:dyDescent="0.3">
      <c r="A11" s="79"/>
      <c r="B11" s="80"/>
      <c r="C11" s="80"/>
      <c r="D11" s="81"/>
      <c r="E11" s="43" t="s">
        <v>83</v>
      </c>
      <c r="F11" s="46">
        <v>457050</v>
      </c>
      <c r="G11" s="78"/>
    </row>
    <row r="12" spans="1:8" ht="15" customHeight="1" thickBot="1" x14ac:dyDescent="0.3">
      <c r="A12" s="24">
        <v>5</v>
      </c>
      <c r="B12" s="25" t="s">
        <v>59</v>
      </c>
      <c r="C12" s="26" t="s">
        <v>62</v>
      </c>
      <c r="D12" s="26" t="s">
        <v>71</v>
      </c>
      <c r="E12" s="27" t="s">
        <v>84</v>
      </c>
      <c r="F12" s="36">
        <v>2928940</v>
      </c>
      <c r="G12" s="29">
        <v>2928940</v>
      </c>
    </row>
    <row r="13" spans="1:8" ht="15" customHeight="1" x14ac:dyDescent="0.25">
      <c r="A13" s="70">
        <v>6</v>
      </c>
      <c r="B13" s="76" t="s">
        <v>60</v>
      </c>
      <c r="C13" s="74" t="s">
        <v>61</v>
      </c>
      <c r="D13" s="74" t="s">
        <v>72</v>
      </c>
      <c r="E13" s="41" t="s">
        <v>85</v>
      </c>
      <c r="F13" s="45">
        <v>2273860</v>
      </c>
      <c r="G13" s="72">
        <f>SUM(F13:F14)</f>
        <v>2517608</v>
      </c>
    </row>
    <row r="14" spans="1:8" ht="15" customHeight="1" thickBot="1" x14ac:dyDescent="0.3">
      <c r="A14" s="71"/>
      <c r="B14" s="77"/>
      <c r="C14" s="75"/>
      <c r="D14" s="75"/>
      <c r="E14" s="56" t="s">
        <v>86</v>
      </c>
      <c r="F14" s="57">
        <v>243748</v>
      </c>
      <c r="G14" s="73"/>
    </row>
    <row r="15" spans="1:8" ht="15" customHeight="1" x14ac:dyDescent="0.25">
      <c r="A15" s="70">
        <v>7</v>
      </c>
      <c r="B15" s="76" t="s">
        <v>63</v>
      </c>
      <c r="C15" s="74" t="s">
        <v>64</v>
      </c>
      <c r="D15" s="74" t="s">
        <v>77</v>
      </c>
      <c r="E15" s="41" t="s">
        <v>90</v>
      </c>
      <c r="F15" s="45">
        <v>2005302</v>
      </c>
      <c r="G15" s="72">
        <f>SUM(F15:F18)</f>
        <v>2879492</v>
      </c>
    </row>
    <row r="16" spans="1:8" ht="15" customHeight="1" x14ac:dyDescent="0.25">
      <c r="A16" s="71"/>
      <c r="B16" s="77"/>
      <c r="C16" s="75"/>
      <c r="D16" s="75"/>
      <c r="E16" s="33" t="s">
        <v>91</v>
      </c>
      <c r="F16" s="16">
        <v>271180</v>
      </c>
      <c r="G16" s="73"/>
    </row>
    <row r="17" spans="1:7" ht="15" customHeight="1" x14ac:dyDescent="0.25">
      <c r="A17" s="71"/>
      <c r="B17" s="77"/>
      <c r="C17" s="75"/>
      <c r="D17" s="75"/>
      <c r="E17" s="33" t="s">
        <v>92</v>
      </c>
      <c r="F17" s="16">
        <v>417630</v>
      </c>
      <c r="G17" s="73"/>
    </row>
    <row r="18" spans="1:7" ht="15" customHeight="1" thickBot="1" x14ac:dyDescent="0.3">
      <c r="A18" s="79"/>
      <c r="B18" s="80"/>
      <c r="C18" s="81"/>
      <c r="D18" s="81"/>
      <c r="E18" s="51" t="s">
        <v>93</v>
      </c>
      <c r="F18" s="67">
        <v>185380</v>
      </c>
      <c r="G18" s="78"/>
    </row>
    <row r="19" spans="1:7" ht="15.75" customHeight="1" thickBot="1" x14ac:dyDescent="0.3">
      <c r="A19" s="63">
        <v>8</v>
      </c>
      <c r="B19" s="64" t="s">
        <v>10</v>
      </c>
      <c r="C19" s="64" t="s">
        <v>74</v>
      </c>
      <c r="D19" s="65" t="s">
        <v>79</v>
      </c>
      <c r="E19" s="43" t="s">
        <v>87</v>
      </c>
      <c r="F19" s="46">
        <v>7388200</v>
      </c>
      <c r="G19" s="66">
        <v>7388200</v>
      </c>
    </row>
    <row r="20" spans="1:7" x14ac:dyDescent="0.25">
      <c r="G20" s="15">
        <f>SUM(G3:G19)</f>
        <v>38823614.090000004</v>
      </c>
    </row>
  </sheetData>
  <mergeCells count="21">
    <mergeCell ref="G15:G18"/>
    <mergeCell ref="A15:A18"/>
    <mergeCell ref="B15:B18"/>
    <mergeCell ref="C15:C18"/>
    <mergeCell ref="D15:D18"/>
    <mergeCell ref="A1:G1"/>
    <mergeCell ref="A6:A7"/>
    <mergeCell ref="B6:B7"/>
    <mergeCell ref="C6:C7"/>
    <mergeCell ref="D6:D7"/>
    <mergeCell ref="G6:G7"/>
    <mergeCell ref="G8:G11"/>
    <mergeCell ref="A8:A11"/>
    <mergeCell ref="B8:B11"/>
    <mergeCell ref="C8:C11"/>
    <mergeCell ref="D8:D11"/>
    <mergeCell ref="A13:A14"/>
    <mergeCell ref="G13:G14"/>
    <mergeCell ref="D13:D14"/>
    <mergeCell ref="C13:C14"/>
    <mergeCell ref="B13:B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16" workbookViewId="0">
      <selection activeCell="I22" sqref="I22"/>
    </sheetView>
  </sheetViews>
  <sheetFormatPr baseColWidth="10" defaultRowHeight="12.75" x14ac:dyDescent="0.25"/>
  <cols>
    <col min="1" max="1" width="5.28515625" style="1" customWidth="1"/>
    <col min="2" max="2" width="41.85546875" style="5" bestFit="1" customWidth="1"/>
    <col min="3" max="3" width="14" style="1" bestFit="1" customWidth="1"/>
    <col min="4" max="4" width="18.140625" style="4" bestFit="1" customWidth="1"/>
    <col min="5" max="5" width="34.5703125" style="3" bestFit="1" customWidth="1"/>
    <col min="6" max="6" width="14.85546875" style="40" bestFit="1" customWidth="1"/>
    <col min="7" max="7" width="14.7109375" style="40" bestFit="1" customWidth="1"/>
    <col min="8" max="8" width="11.42578125" style="2"/>
    <col min="9" max="9" width="12.7109375" style="2" bestFit="1" customWidth="1"/>
    <col min="10" max="16384" width="11.42578125" style="2"/>
  </cols>
  <sheetData>
    <row r="1" spans="1:7" ht="26.25" customHeight="1" thickBot="1" x14ac:dyDescent="0.3">
      <c r="A1" s="83" t="s">
        <v>8</v>
      </c>
      <c r="B1" s="83"/>
      <c r="C1" s="83"/>
      <c r="D1" s="83"/>
      <c r="E1" s="83"/>
      <c r="F1" s="83"/>
      <c r="G1" s="83"/>
    </row>
    <row r="2" spans="1:7" s="5" customFormat="1" ht="25.5" customHeight="1" thickBot="1" x14ac:dyDescent="0.3">
      <c r="A2" s="17" t="s">
        <v>6</v>
      </c>
      <c r="B2" s="18" t="s">
        <v>0</v>
      </c>
      <c r="C2" s="21" t="s">
        <v>1</v>
      </c>
      <c r="D2" s="20" t="s">
        <v>2</v>
      </c>
      <c r="E2" s="21" t="s">
        <v>3</v>
      </c>
      <c r="F2" s="23" t="s">
        <v>5</v>
      </c>
      <c r="G2" s="23" t="s">
        <v>4</v>
      </c>
    </row>
    <row r="3" spans="1:7" ht="15" customHeight="1" thickBot="1" x14ac:dyDescent="0.3">
      <c r="A3" s="24" t="s">
        <v>18</v>
      </c>
      <c r="B3" s="25" t="s">
        <v>16</v>
      </c>
      <c r="C3" s="25" t="s">
        <v>17</v>
      </c>
      <c r="D3" s="26" t="s">
        <v>29</v>
      </c>
      <c r="E3" s="27" t="s">
        <v>30</v>
      </c>
      <c r="F3" s="28">
        <v>13485000</v>
      </c>
      <c r="G3" s="38">
        <v>13485000</v>
      </c>
    </row>
    <row r="4" spans="1:7" ht="15" customHeight="1" x14ac:dyDescent="0.25">
      <c r="A4" s="70">
        <v>1</v>
      </c>
      <c r="B4" s="76" t="s">
        <v>14</v>
      </c>
      <c r="C4" s="76" t="s">
        <v>15</v>
      </c>
      <c r="D4" s="74" t="s">
        <v>33</v>
      </c>
      <c r="E4" s="41" t="s">
        <v>40</v>
      </c>
      <c r="F4" s="42">
        <v>8723175</v>
      </c>
      <c r="G4" s="72">
        <f>SUM(F4:F7)</f>
        <v>10523625</v>
      </c>
    </row>
    <row r="5" spans="1:7" ht="15" customHeight="1" x14ac:dyDescent="0.25">
      <c r="A5" s="71"/>
      <c r="B5" s="77"/>
      <c r="C5" s="77"/>
      <c r="D5" s="75"/>
      <c r="E5" s="32" t="s">
        <v>41</v>
      </c>
      <c r="F5" s="39">
        <v>392700</v>
      </c>
      <c r="G5" s="73"/>
    </row>
    <row r="6" spans="1:7" ht="15" customHeight="1" x14ac:dyDescent="0.25">
      <c r="A6" s="71"/>
      <c r="B6" s="77"/>
      <c r="C6" s="77"/>
      <c r="D6" s="75"/>
      <c r="E6" s="32" t="s">
        <v>42</v>
      </c>
      <c r="F6" s="39">
        <v>177750</v>
      </c>
      <c r="G6" s="73"/>
    </row>
    <row r="7" spans="1:7" ht="15" customHeight="1" thickBot="1" x14ac:dyDescent="0.3">
      <c r="A7" s="79"/>
      <c r="B7" s="80"/>
      <c r="C7" s="80"/>
      <c r="D7" s="81"/>
      <c r="E7" s="43" t="s">
        <v>43</v>
      </c>
      <c r="F7" s="44">
        <v>1230000</v>
      </c>
      <c r="G7" s="78"/>
    </row>
    <row r="8" spans="1:7" ht="15" customHeight="1" thickBot="1" x14ac:dyDescent="0.3">
      <c r="A8" s="54">
        <v>2</v>
      </c>
      <c r="B8" s="48" t="s">
        <v>25</v>
      </c>
      <c r="C8" s="48" t="s">
        <v>27</v>
      </c>
      <c r="D8" s="49" t="s">
        <v>36</v>
      </c>
      <c r="E8" s="41" t="s">
        <v>39</v>
      </c>
      <c r="F8" s="42"/>
      <c r="G8" s="55"/>
    </row>
    <row r="9" spans="1:7" ht="15" customHeight="1" x14ac:dyDescent="0.25">
      <c r="A9" s="70">
        <v>3</v>
      </c>
      <c r="B9" s="76" t="s">
        <v>26</v>
      </c>
      <c r="C9" s="48" t="s">
        <v>28</v>
      </c>
      <c r="D9" s="49" t="s">
        <v>37</v>
      </c>
      <c r="E9" s="41" t="s">
        <v>58</v>
      </c>
      <c r="F9" s="42">
        <v>1595520</v>
      </c>
      <c r="G9" s="72">
        <f>SUM(F9:F10)</f>
        <v>10488305.41</v>
      </c>
    </row>
    <row r="10" spans="1:7" ht="15" customHeight="1" thickBot="1" x14ac:dyDescent="0.3">
      <c r="A10" s="79"/>
      <c r="B10" s="80"/>
      <c r="C10" s="50" t="s">
        <v>57</v>
      </c>
      <c r="D10" s="53" t="s">
        <v>69</v>
      </c>
      <c r="E10" s="51" t="s">
        <v>73</v>
      </c>
      <c r="F10" s="52">
        <v>8892785.4100000001</v>
      </c>
      <c r="G10" s="78"/>
    </row>
    <row r="11" spans="1:7" ht="15" customHeight="1" x14ac:dyDescent="0.25">
      <c r="A11" s="84">
        <v>4</v>
      </c>
      <c r="B11" s="85" t="s">
        <v>48</v>
      </c>
      <c r="C11" s="85" t="s">
        <v>51</v>
      </c>
      <c r="D11" s="86" t="s">
        <v>70</v>
      </c>
      <c r="E11" s="41" t="s">
        <v>95</v>
      </c>
      <c r="F11" s="42">
        <v>126240</v>
      </c>
      <c r="G11" s="87">
        <f>SUM(F11:F23)</f>
        <v>23127581.91</v>
      </c>
    </row>
    <row r="12" spans="1:7" ht="15" customHeight="1" x14ac:dyDescent="0.25">
      <c r="A12" s="88"/>
      <c r="B12" s="89"/>
      <c r="C12" s="89"/>
      <c r="D12" s="90"/>
      <c r="E12" s="33" t="s">
        <v>96</v>
      </c>
      <c r="F12" s="13">
        <v>88572</v>
      </c>
      <c r="G12" s="91"/>
    </row>
    <row r="13" spans="1:7" ht="15" customHeight="1" x14ac:dyDescent="0.25">
      <c r="A13" s="88"/>
      <c r="B13" s="89"/>
      <c r="C13" s="89"/>
      <c r="D13" s="90"/>
      <c r="E13" s="33" t="s">
        <v>97</v>
      </c>
      <c r="F13" s="13">
        <v>203699.7</v>
      </c>
      <c r="G13" s="91"/>
    </row>
    <row r="14" spans="1:7" ht="15" customHeight="1" x14ac:dyDescent="0.25">
      <c r="A14" s="88"/>
      <c r="B14" s="89"/>
      <c r="C14" s="89"/>
      <c r="D14" s="90"/>
      <c r="E14" s="33" t="s">
        <v>98</v>
      </c>
      <c r="F14" s="13">
        <v>106000</v>
      </c>
      <c r="G14" s="91"/>
    </row>
    <row r="15" spans="1:7" ht="15" customHeight="1" x14ac:dyDescent="0.25">
      <c r="A15" s="88"/>
      <c r="B15" s="89"/>
      <c r="C15" s="89"/>
      <c r="D15" s="90"/>
      <c r="E15" s="33" t="s">
        <v>99</v>
      </c>
      <c r="F15" s="13">
        <v>92800</v>
      </c>
      <c r="G15" s="91"/>
    </row>
    <row r="16" spans="1:7" ht="15" customHeight="1" x14ac:dyDescent="0.25">
      <c r="A16" s="88"/>
      <c r="B16" s="89"/>
      <c r="C16" s="89"/>
      <c r="D16" s="90"/>
      <c r="E16" s="33" t="s">
        <v>100</v>
      </c>
      <c r="F16" s="13">
        <v>411110</v>
      </c>
      <c r="G16" s="91"/>
    </row>
    <row r="17" spans="1:7" ht="15" customHeight="1" x14ac:dyDescent="0.25">
      <c r="A17" s="88"/>
      <c r="B17" s="89"/>
      <c r="C17" s="89"/>
      <c r="D17" s="90"/>
      <c r="E17" s="33" t="s">
        <v>101</v>
      </c>
      <c r="F17" s="13">
        <v>621179.19999999995</v>
      </c>
      <c r="G17" s="91"/>
    </row>
    <row r="18" spans="1:7" ht="15" customHeight="1" x14ac:dyDescent="0.25">
      <c r="A18" s="88"/>
      <c r="B18" s="89"/>
      <c r="C18" s="89"/>
      <c r="D18" s="90"/>
      <c r="E18" s="33" t="s">
        <v>80</v>
      </c>
      <c r="F18" s="13">
        <v>1750303.6</v>
      </c>
      <c r="G18" s="91"/>
    </row>
    <row r="19" spans="1:7" ht="15" customHeight="1" x14ac:dyDescent="0.25">
      <c r="A19" s="88"/>
      <c r="B19" s="89"/>
      <c r="C19" s="89"/>
      <c r="D19" s="90"/>
      <c r="E19" s="33" t="s">
        <v>82</v>
      </c>
      <c r="F19" s="13">
        <v>976403.16</v>
      </c>
      <c r="G19" s="91"/>
    </row>
    <row r="20" spans="1:7" ht="15" customHeight="1" x14ac:dyDescent="0.25">
      <c r="A20" s="88"/>
      <c r="B20" s="89"/>
      <c r="C20" s="89"/>
      <c r="D20" s="90"/>
      <c r="E20" s="33" t="s">
        <v>102</v>
      </c>
      <c r="F20" s="13">
        <v>5621552.7999999998</v>
      </c>
      <c r="G20" s="91"/>
    </row>
    <row r="21" spans="1:7" ht="15" customHeight="1" x14ac:dyDescent="0.25">
      <c r="A21" s="88"/>
      <c r="B21" s="89"/>
      <c r="C21" s="89"/>
      <c r="D21" s="90"/>
      <c r="E21" s="33" t="s">
        <v>103</v>
      </c>
      <c r="F21" s="13">
        <v>2883114.65</v>
      </c>
      <c r="G21" s="91"/>
    </row>
    <row r="22" spans="1:7" ht="15" customHeight="1" x14ac:dyDescent="0.25">
      <c r="A22" s="88"/>
      <c r="B22" s="89"/>
      <c r="C22" s="89"/>
      <c r="D22" s="90"/>
      <c r="E22" s="33" t="s">
        <v>83</v>
      </c>
      <c r="F22" s="13">
        <v>2680678.7999999998</v>
      </c>
      <c r="G22" s="91"/>
    </row>
    <row r="23" spans="1:7" ht="15" customHeight="1" thickBot="1" x14ac:dyDescent="0.3">
      <c r="A23" s="92"/>
      <c r="B23" s="93"/>
      <c r="C23" s="93"/>
      <c r="D23" s="94"/>
      <c r="E23" s="95" t="s">
        <v>104</v>
      </c>
      <c r="F23" s="47">
        <v>7565928</v>
      </c>
      <c r="G23" s="96"/>
    </row>
    <row r="24" spans="1:7" ht="15" customHeight="1" x14ac:dyDescent="0.25">
      <c r="A24" s="70">
        <v>5</v>
      </c>
      <c r="B24" s="76" t="s">
        <v>49</v>
      </c>
      <c r="C24" s="76" t="s">
        <v>50</v>
      </c>
      <c r="D24" s="74" t="s">
        <v>76</v>
      </c>
      <c r="E24" s="41" t="s">
        <v>105</v>
      </c>
      <c r="F24" s="42">
        <v>558507.30000000005</v>
      </c>
      <c r="G24" s="72">
        <f>SUM(F24:F33)</f>
        <v>28234825.109999999</v>
      </c>
    </row>
    <row r="25" spans="1:7" ht="15" customHeight="1" x14ac:dyDescent="0.25">
      <c r="A25" s="71"/>
      <c r="B25" s="77"/>
      <c r="C25" s="77"/>
      <c r="D25" s="75"/>
      <c r="E25" s="33" t="s">
        <v>106</v>
      </c>
      <c r="F25" s="13">
        <v>453500</v>
      </c>
      <c r="G25" s="73"/>
    </row>
    <row r="26" spans="1:7" ht="15" customHeight="1" x14ac:dyDescent="0.25">
      <c r="A26" s="71"/>
      <c r="B26" s="77"/>
      <c r="C26" s="77"/>
      <c r="D26" s="75"/>
      <c r="E26" s="33" t="s">
        <v>107</v>
      </c>
      <c r="F26" s="13">
        <v>2570631</v>
      </c>
      <c r="G26" s="73"/>
    </row>
    <row r="27" spans="1:7" ht="15" customHeight="1" x14ac:dyDescent="0.25">
      <c r="A27" s="71"/>
      <c r="B27" s="77"/>
      <c r="C27" s="77"/>
      <c r="D27" s="75"/>
      <c r="E27" s="33" t="s">
        <v>108</v>
      </c>
      <c r="F27" s="13">
        <v>2462948.73</v>
      </c>
      <c r="G27" s="73"/>
    </row>
    <row r="28" spans="1:7" ht="15" customHeight="1" x14ac:dyDescent="0.25">
      <c r="A28" s="71"/>
      <c r="B28" s="77"/>
      <c r="C28" s="77"/>
      <c r="D28" s="75"/>
      <c r="E28" s="33" t="s">
        <v>109</v>
      </c>
      <c r="F28" s="13">
        <v>2256788</v>
      </c>
      <c r="G28" s="73"/>
    </row>
    <row r="29" spans="1:7" ht="15" customHeight="1" x14ac:dyDescent="0.25">
      <c r="A29" s="71"/>
      <c r="B29" s="77"/>
      <c r="C29" s="77"/>
      <c r="D29" s="75"/>
      <c r="E29" s="33" t="s">
        <v>82</v>
      </c>
      <c r="F29" s="13">
        <v>1237805</v>
      </c>
      <c r="G29" s="73"/>
    </row>
    <row r="30" spans="1:7" ht="15" customHeight="1" x14ac:dyDescent="0.25">
      <c r="A30" s="71"/>
      <c r="B30" s="77"/>
      <c r="C30" s="77"/>
      <c r="D30" s="75"/>
      <c r="E30" s="33" t="s">
        <v>101</v>
      </c>
      <c r="F30" s="13">
        <v>3539665.08</v>
      </c>
      <c r="G30" s="73"/>
    </row>
    <row r="31" spans="1:7" ht="15" customHeight="1" x14ac:dyDescent="0.25">
      <c r="A31" s="71"/>
      <c r="B31" s="77"/>
      <c r="C31" s="77"/>
      <c r="D31" s="75"/>
      <c r="E31" s="33" t="s">
        <v>110</v>
      </c>
      <c r="F31" s="13">
        <v>5135851</v>
      </c>
      <c r="G31" s="73"/>
    </row>
    <row r="32" spans="1:7" ht="15" customHeight="1" x14ac:dyDescent="0.25">
      <c r="A32" s="71"/>
      <c r="B32" s="77"/>
      <c r="C32" s="77"/>
      <c r="D32" s="75"/>
      <c r="E32" s="33" t="s">
        <v>111</v>
      </c>
      <c r="F32" s="13">
        <v>6640195</v>
      </c>
      <c r="G32" s="73"/>
    </row>
    <row r="33" spans="1:7" ht="15" customHeight="1" thickBot="1" x14ac:dyDescent="0.3">
      <c r="A33" s="71"/>
      <c r="B33" s="77"/>
      <c r="C33" s="77"/>
      <c r="D33" s="75"/>
      <c r="E33" s="33" t="s">
        <v>102</v>
      </c>
      <c r="F33" s="13">
        <v>3378934</v>
      </c>
      <c r="G33" s="73"/>
    </row>
    <row r="34" spans="1:7" ht="15" customHeight="1" thickBot="1" x14ac:dyDescent="0.3">
      <c r="A34" s="24">
        <v>6</v>
      </c>
      <c r="B34" s="25" t="s">
        <v>16</v>
      </c>
      <c r="C34" s="25" t="s">
        <v>56</v>
      </c>
      <c r="D34" s="26" t="s">
        <v>67</v>
      </c>
      <c r="E34" s="27" t="s">
        <v>30</v>
      </c>
      <c r="F34" s="28">
        <v>13485000</v>
      </c>
      <c r="G34" s="38">
        <v>13485000</v>
      </c>
    </row>
    <row r="35" spans="1:7" x14ac:dyDescent="0.25">
      <c r="A35" s="70">
        <v>7</v>
      </c>
      <c r="B35" s="76" t="s">
        <v>14</v>
      </c>
      <c r="C35" s="76" t="s">
        <v>75</v>
      </c>
      <c r="D35" s="74" t="s">
        <v>78</v>
      </c>
      <c r="E35" s="41" t="s">
        <v>41</v>
      </c>
      <c r="F35" s="42">
        <v>2371500</v>
      </c>
      <c r="G35" s="72">
        <f>SUM(F35:F38)</f>
        <v>10592783.5</v>
      </c>
    </row>
    <row r="36" spans="1:7" x14ac:dyDescent="0.25">
      <c r="A36" s="71"/>
      <c r="B36" s="77"/>
      <c r="C36" s="77"/>
      <c r="D36" s="75"/>
      <c r="E36" s="33" t="s">
        <v>40</v>
      </c>
      <c r="F36" s="13">
        <v>6578718</v>
      </c>
      <c r="G36" s="73"/>
    </row>
    <row r="37" spans="1:7" x14ac:dyDescent="0.25">
      <c r="A37" s="71"/>
      <c r="B37" s="77"/>
      <c r="C37" s="77"/>
      <c r="D37" s="75"/>
      <c r="E37" s="33" t="s">
        <v>43</v>
      </c>
      <c r="F37" s="13">
        <v>1275000</v>
      </c>
      <c r="G37" s="73"/>
    </row>
    <row r="38" spans="1:7" ht="13.5" thickBot="1" x14ac:dyDescent="0.3">
      <c r="A38" s="79"/>
      <c r="B38" s="80"/>
      <c r="C38" s="80"/>
      <c r="D38" s="81"/>
      <c r="E38" s="51" t="s">
        <v>89</v>
      </c>
      <c r="F38" s="52">
        <v>367565.5</v>
      </c>
      <c r="G38" s="78"/>
    </row>
    <row r="39" spans="1:7" x14ac:dyDescent="0.25">
      <c r="B39" s="1"/>
      <c r="D39" s="1"/>
      <c r="G39" s="40">
        <f>SUM(G3:G38)</f>
        <v>109937120.92999999</v>
      </c>
    </row>
    <row r="40" spans="1:7" x14ac:dyDescent="0.25">
      <c r="B40" s="1"/>
      <c r="D40" s="1"/>
    </row>
    <row r="41" spans="1:7" x14ac:dyDescent="0.25">
      <c r="B41" s="1"/>
      <c r="D41" s="1"/>
    </row>
    <row r="42" spans="1:7" x14ac:dyDescent="0.25">
      <c r="B42" s="1"/>
      <c r="D42" s="1"/>
    </row>
    <row r="43" spans="1:7" x14ac:dyDescent="0.25">
      <c r="B43" s="1"/>
      <c r="D43" s="1"/>
    </row>
    <row r="44" spans="1:7" x14ac:dyDescent="0.25">
      <c r="B44" s="1"/>
      <c r="D44" s="1"/>
    </row>
    <row r="45" spans="1:7" x14ac:dyDescent="0.25">
      <c r="B45" s="1"/>
      <c r="D45" s="1"/>
    </row>
    <row r="46" spans="1:7" x14ac:dyDescent="0.25">
      <c r="B46" s="1"/>
      <c r="D46" s="1"/>
    </row>
    <row r="47" spans="1:7" x14ac:dyDescent="0.25">
      <c r="B47" s="1"/>
      <c r="D47" s="1"/>
    </row>
    <row r="48" spans="1:7" x14ac:dyDescent="0.25">
      <c r="B48" s="1"/>
      <c r="D48" s="1"/>
    </row>
    <row r="49" spans="2:4" x14ac:dyDescent="0.25">
      <c r="B49" s="1"/>
      <c r="D49" s="1"/>
    </row>
    <row r="50" spans="2:4" x14ac:dyDescent="0.25">
      <c r="B50" s="1"/>
      <c r="D50" s="1"/>
    </row>
    <row r="51" spans="2:4" x14ac:dyDescent="0.25">
      <c r="B51" s="1"/>
      <c r="D51" s="1"/>
    </row>
    <row r="52" spans="2:4" x14ac:dyDescent="0.25">
      <c r="B52" s="1"/>
      <c r="D52" s="1"/>
    </row>
    <row r="53" spans="2:4" x14ac:dyDescent="0.25">
      <c r="B53" s="1"/>
      <c r="D53" s="1"/>
    </row>
    <row r="54" spans="2:4" x14ac:dyDescent="0.25">
      <c r="B54" s="1"/>
      <c r="D54" s="1"/>
    </row>
    <row r="55" spans="2:4" x14ac:dyDescent="0.25">
      <c r="B55" s="1"/>
      <c r="D55" s="1"/>
    </row>
    <row r="56" spans="2:4" x14ac:dyDescent="0.25">
      <c r="B56" s="1"/>
      <c r="D56" s="1"/>
    </row>
    <row r="57" spans="2:4" x14ac:dyDescent="0.25">
      <c r="B57" s="1"/>
      <c r="D57" s="1"/>
    </row>
    <row r="58" spans="2:4" x14ac:dyDescent="0.25">
      <c r="B58" s="1"/>
      <c r="D58" s="1"/>
    </row>
    <row r="59" spans="2:4" x14ac:dyDescent="0.25">
      <c r="B59" s="1"/>
      <c r="D59" s="1"/>
    </row>
    <row r="60" spans="2:4" x14ac:dyDescent="0.25">
      <c r="B60" s="1"/>
      <c r="D60" s="1"/>
    </row>
  </sheetData>
  <mergeCells count="24">
    <mergeCell ref="G11:G23"/>
    <mergeCell ref="A24:A33"/>
    <mergeCell ref="B24:B33"/>
    <mergeCell ref="C24:C33"/>
    <mergeCell ref="D24:D33"/>
    <mergeCell ref="G24:G33"/>
    <mergeCell ref="A11:A23"/>
    <mergeCell ref="B11:B23"/>
    <mergeCell ref="C11:C23"/>
    <mergeCell ref="D11:D23"/>
    <mergeCell ref="G9:G10"/>
    <mergeCell ref="B9:B10"/>
    <mergeCell ref="A9:A10"/>
    <mergeCell ref="A1:G1"/>
    <mergeCell ref="D4:D7"/>
    <mergeCell ref="C4:C7"/>
    <mergeCell ref="B4:B7"/>
    <mergeCell ref="A4:A7"/>
    <mergeCell ref="G4:G7"/>
    <mergeCell ref="B35:B38"/>
    <mergeCell ref="A35:A38"/>
    <mergeCell ref="G35:G38"/>
    <mergeCell ref="D35:D38"/>
    <mergeCell ref="C35:C3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I10" sqref="I10"/>
    </sheetView>
  </sheetViews>
  <sheetFormatPr baseColWidth="10" defaultRowHeight="12.75" x14ac:dyDescent="0.25"/>
  <cols>
    <col min="1" max="1" width="8" style="1" customWidth="1"/>
    <col min="2" max="2" width="29.42578125" style="1" customWidth="1"/>
    <col min="3" max="3" width="15" style="12" customWidth="1"/>
    <col min="4" max="4" width="16.85546875" style="1" customWidth="1"/>
    <col min="5" max="5" width="23.140625" style="3" customWidth="1"/>
    <col min="6" max="6" width="14.28515625" style="14" customWidth="1"/>
    <col min="7" max="7" width="15.85546875" style="14" customWidth="1"/>
    <col min="8" max="8" width="11.42578125" style="2"/>
    <col min="9" max="9" width="12.7109375" style="2" bestFit="1" customWidth="1"/>
    <col min="10" max="16384" width="11.42578125" style="2"/>
  </cols>
  <sheetData>
    <row r="1" spans="1:7" ht="19.5" customHeight="1" thickBot="1" x14ac:dyDescent="0.3">
      <c r="A1" s="82" t="s">
        <v>7</v>
      </c>
      <c r="B1" s="82"/>
      <c r="C1" s="82"/>
      <c r="D1" s="82"/>
      <c r="E1" s="82"/>
      <c r="F1" s="82"/>
      <c r="G1" s="82"/>
    </row>
    <row r="2" spans="1:7" ht="26.25" thickBot="1" x14ac:dyDescent="0.3">
      <c r="A2" s="17" t="s">
        <v>6</v>
      </c>
      <c r="B2" s="18" t="s">
        <v>0</v>
      </c>
      <c r="C2" s="19" t="s">
        <v>1</v>
      </c>
      <c r="D2" s="20" t="s">
        <v>2</v>
      </c>
      <c r="E2" s="21" t="s">
        <v>3</v>
      </c>
      <c r="F2" s="22" t="s">
        <v>5</v>
      </c>
      <c r="G2" s="22" t="s">
        <v>4</v>
      </c>
    </row>
    <row r="3" spans="1:7" ht="15" customHeight="1" thickBot="1" x14ac:dyDescent="0.3">
      <c r="A3" s="58">
        <v>1</v>
      </c>
      <c r="B3" s="59" t="s">
        <v>46</v>
      </c>
      <c r="C3" s="60" t="s">
        <v>53</v>
      </c>
      <c r="D3" s="68" t="s">
        <v>65</v>
      </c>
      <c r="E3" s="61" t="s">
        <v>88</v>
      </c>
      <c r="F3" s="34">
        <v>31500000</v>
      </c>
      <c r="G3" s="62">
        <v>31500000</v>
      </c>
    </row>
    <row r="4" spans="1:7" ht="13.5" thickBot="1" x14ac:dyDescent="0.3">
      <c r="A4" s="69">
        <v>2</v>
      </c>
      <c r="B4" s="59" t="s">
        <v>47</v>
      </c>
      <c r="C4" s="60" t="s">
        <v>54</v>
      </c>
      <c r="D4" s="68" t="s">
        <v>66</v>
      </c>
      <c r="E4" s="61" t="s">
        <v>94</v>
      </c>
      <c r="F4" s="34">
        <v>53400000</v>
      </c>
      <c r="G4" s="62">
        <v>53400000</v>
      </c>
    </row>
    <row r="5" spans="1:7" x14ac:dyDescent="0.25">
      <c r="G5" s="14">
        <f>SUM(G3:G4)</f>
        <v>84900000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C22" sqref="C22"/>
    </sheetView>
  </sheetViews>
  <sheetFormatPr baseColWidth="10" defaultRowHeight="15" x14ac:dyDescent="0.25"/>
  <cols>
    <col min="1" max="1" width="12" style="7" bestFit="1" customWidth="1"/>
    <col min="2" max="2" width="7.7109375" style="6" customWidth="1"/>
    <col min="3" max="3" width="42.28515625" style="6" bestFit="1" customWidth="1"/>
    <col min="4" max="4" width="21.85546875" style="6" customWidth="1"/>
    <col min="5" max="5" width="13.85546875" style="8" customWidth="1"/>
    <col min="6" max="6" width="15.85546875" style="9" bestFit="1" customWidth="1"/>
    <col min="7" max="8" width="11.42578125" style="6"/>
    <col min="9" max="9" width="5.140625" style="6" customWidth="1"/>
    <col min="10" max="10" width="31.7109375" style="6" bestFit="1" customWidth="1"/>
    <col min="11" max="11" width="18.140625" style="6" bestFit="1" customWidth="1"/>
    <col min="12" max="16384" width="11.42578125" style="6"/>
  </cols>
  <sheetData>
    <row r="1" spans="1:6" x14ac:dyDescent="0.25">
      <c r="A1" s="6"/>
      <c r="E1" s="6"/>
      <c r="F1" s="6"/>
    </row>
    <row r="2" spans="1:6" s="10" customFormat="1" ht="12.75" x14ac:dyDescent="0.2"/>
    <row r="3" spans="1:6" x14ac:dyDescent="0.25">
      <c r="A3" s="6"/>
      <c r="E3" s="6"/>
      <c r="F3" s="6"/>
    </row>
    <row r="4" spans="1:6" x14ac:dyDescent="0.25">
      <c r="A4" s="6"/>
      <c r="E4" s="6"/>
      <c r="F4" s="6"/>
    </row>
    <row r="5" spans="1:6" x14ac:dyDescent="0.25">
      <c r="A5" s="6"/>
      <c r="E5" s="6"/>
      <c r="F5" s="6"/>
    </row>
    <row r="6" spans="1:6" x14ac:dyDescent="0.25">
      <c r="A6" s="6"/>
      <c r="E6" s="6"/>
      <c r="F6" s="6"/>
    </row>
    <row r="7" spans="1:6" x14ac:dyDescent="0.25">
      <c r="A7" s="6"/>
      <c r="E7" s="6"/>
      <c r="F7" s="6"/>
    </row>
    <row r="8" spans="1:6" x14ac:dyDescent="0.25">
      <c r="A8" s="6"/>
      <c r="E8" s="6"/>
      <c r="F8" s="6"/>
    </row>
    <row r="9" spans="1:6" x14ac:dyDescent="0.25">
      <c r="A9" s="6"/>
      <c r="E9" s="6"/>
      <c r="F9" s="6"/>
    </row>
    <row r="10" spans="1:6" x14ac:dyDescent="0.25">
      <c r="A10" s="6"/>
      <c r="E10" s="6"/>
      <c r="F10" s="6"/>
    </row>
    <row r="11" spans="1:6" x14ac:dyDescent="0.25">
      <c r="A11" s="6"/>
      <c r="E11" s="6"/>
      <c r="F11" s="6"/>
    </row>
    <row r="12" spans="1:6" x14ac:dyDescent="0.25">
      <c r="A12" s="6"/>
      <c r="E12" s="6"/>
      <c r="F12" s="6"/>
    </row>
    <row r="13" spans="1:6" x14ac:dyDescent="0.25">
      <c r="A13" s="6"/>
      <c r="E13" s="6"/>
      <c r="F13" s="6"/>
    </row>
    <row r="14" spans="1:6" x14ac:dyDescent="0.25">
      <c r="A14" s="6"/>
      <c r="E14" s="6"/>
      <c r="F14" s="6"/>
    </row>
    <row r="15" spans="1:6" x14ac:dyDescent="0.25">
      <c r="A15" s="6"/>
      <c r="E15" s="6"/>
      <c r="F15" s="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CONCURSOS </vt:lpstr>
      <vt:lpstr>LICITACIONES PRIVADAS</vt:lpstr>
      <vt:lpstr>LICITACIONES PUBLICAS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cp:lastPrinted>2024-02-27T11:43:24Z</cp:lastPrinted>
  <dcterms:created xsi:type="dcterms:W3CDTF">2020-08-03T13:09:06Z</dcterms:created>
  <dcterms:modified xsi:type="dcterms:W3CDTF">2024-03-04T13:49:15Z</dcterms:modified>
</cp:coreProperties>
</file>